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77100645-0AF9-4BC1-942F-18D1FA73CBFF}" xr6:coauthVersionLast="47" xr6:coauthVersionMax="47" xr10:uidLastSave="{00000000-0000-0000-0000-000000000000}"/>
  <bookViews>
    <workbookView xWindow="-120" yWindow="-120" windowWidth="27930" windowHeight="16440" xr2:uid="{00000000-000D-0000-FFFF-FFFF00000000}"/>
  </bookViews>
  <sheets>
    <sheet name="Lista de Materiais" sheetId="1" r:id="rId1"/>
  </sheets>
  <calcPr calcId="191029"/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  <c r="F9" i="1" l="1"/>
</calcChain>
</file>

<file path=xl/sharedStrings.xml><?xml version="1.0" encoding="utf-8"?>
<sst xmlns="http://schemas.openxmlformats.org/spreadsheetml/2006/main" count="66" uniqueCount="47">
  <si>
    <t>Categoria</t>
  </si>
  <si>
    <t>Item</t>
  </si>
  <si>
    <t>Unidade</t>
  </si>
  <si>
    <t>Quant. Estimada</t>
  </si>
  <si>
    <t>Preço Unitário (R$)</t>
  </si>
  <si>
    <t>Custo Total (R$)</t>
  </si>
  <si>
    <t>Status de Compra</t>
  </si>
  <si>
    <t>Conferido na Obra</t>
  </si>
  <si>
    <t>Observações</t>
  </si>
  <si>
    <t>Básico</t>
  </si>
  <si>
    <t>Cimento Portland CP II-Z-32 | 50kg | Votorantim</t>
  </si>
  <si>
    <t>saco</t>
  </si>
  <si>
    <t>Comprado</t>
  </si>
  <si>
    <t>Sim</t>
  </si>
  <si>
    <t/>
  </si>
  <si>
    <t>Areia Média Lavada | Sem impurezas | -</t>
  </si>
  <si>
    <t>m³</t>
  </si>
  <si>
    <t>Verificar granulometria</t>
  </si>
  <si>
    <t>Acabamento</t>
  </si>
  <si>
    <t>Porcelanato | 90x90cm | Polido - Eliane</t>
  </si>
  <si>
    <t>m²</t>
  </si>
  <si>
    <t>Em Cotação</t>
  </si>
  <si>
    <t>Não</t>
  </si>
  <si>
    <t>Cotação com 3 lojas</t>
  </si>
  <si>
    <t>Argamassa AC-III | 20kg | Quartzolit</t>
  </si>
  <si>
    <t>Verificar consumo por m²</t>
  </si>
  <si>
    <t>Elétrica</t>
  </si>
  <si>
    <t>Cabo Elétrico Flexível | 2,5mm² | Cobrecom</t>
  </si>
  <si>
    <t>rolo</t>
  </si>
  <si>
    <t>Conferir bitola</t>
  </si>
  <si>
    <t>Hidráulica</t>
  </si>
  <si>
    <t>Tubo PVC Esgoto | 100mm | Tigre</t>
  </si>
  <si>
    <t>un</t>
  </si>
  <si>
    <t>Metais</t>
  </si>
  <si>
    <t>Torneira | Cozinha Monocomando | Docol</t>
  </si>
  <si>
    <t>A Definir</t>
  </si>
  <si>
    <t>Aguardando aprovação do modelo</t>
  </si>
  <si>
    <t>TOTAL GERAL</t>
  </si>
  <si>
    <t>Planilha gerada com auxílio de IA - 22/06/26 às 16h31 - ChatLP - Assistente Pessoal de Obra</t>
  </si>
  <si>
    <t>Orientação de uso da planilha</t>
  </si>
  <si>
    <t>•  Preencha as colunas 'Categoria', 'Item', 'Unidade', 'Quant. Estimada', 'Preço Unitário (R$)' e 'Status de Compra'.</t>
  </si>
  <si>
    <t>•  A coluna 'Custo Total (R$)' é calculada automaticamente (Quantidade x Preço Unitário). Não edite.</t>
  </si>
  <si>
    <t>•  A linha 'TOTAL GERAL' soma todos os 'Custo Total (R$)'.</t>
  </si>
  <si>
    <t>•  Ajuste as quantidades estimadas conforme seu projeto para obter custos mais precisos.</t>
  </si>
  <si>
    <t>•  As 'Observações' são úteis para anotar fornecedores ou detalhes de compra.</t>
  </si>
  <si>
    <t>Quer gerar suas planilhas de obras com fórmulas e formatadas de forma automática? basta pedir ao ChatLP, acesse-se agora:</t>
  </si>
  <si>
    <t>https://larpontual.com.br/app-chatlp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</si>
</sst>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7" x14ac:knownFonts="1">
    <font>
      <sz val="11"/>
      <color theme="1"/>
      <name val="Calibri"/>
      <family val="2"/>
      <scheme val="minor"/>
    </font>
    <font>
      <b/>
      <sz val="12.5"/>
      <color rgb="FFFFFFFF"/>
      <name val="Calibri"/>
    </font>
    <font>
      <sz val="11"/>
      <color rgb="FF1B2733"/>
      <name val="Calibri"/>
    </font>
    <font>
      <b/>
      <sz val="11"/>
      <color rgb="FF1B2733"/>
      <name val="Calibri"/>
    </font>
    <font>
      <i/>
      <sz val="9"/>
      <color rgb="FF7E8CA0"/>
      <name val="Calibri"/>
    </font>
    <font>
      <b/>
      <sz val="12.5"/>
      <color rgb="FF41719C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4472"/>
      </patternFill>
    </fill>
    <fill>
      <patternFill patternType="solid">
        <fgColor rgb="FFEEF2F7"/>
      </patternFill>
    </fill>
  </fills>
  <borders count="3">
    <border>
      <left/>
      <right/>
      <top/>
      <bottom/>
      <diagonal/>
    </border>
    <border>
      <left style="thin">
        <color rgb="FFCBD6E2"/>
      </left>
      <right style="thin">
        <color rgb="FFCBD6E2"/>
      </right>
      <top style="thin">
        <color rgb="FFCBD6E2"/>
      </top>
      <bottom style="thin">
        <color rgb="FFCBD6E2"/>
      </bottom>
      <diagonal/>
    </border>
    <border>
      <left style="thin">
        <color rgb="FFCBD6E2"/>
      </left>
      <right style="thin">
        <color rgb="FFCBD6E2"/>
      </right>
      <top style="medium">
        <color rgb="FF41719C"/>
      </top>
      <bottom style="thin">
        <color rgb="FFCBD6E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6" fillId="0" borderId="0" xfId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rpontual.com.br/app-chat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pane ySplit="1" topLeftCell="A2" activePane="bottomLeft" state="frozen"/>
      <selection pane="bottomLeft" activeCell="L5" sqref="L5"/>
    </sheetView>
  </sheetViews>
  <sheetFormatPr defaultRowHeight="15" x14ac:dyDescent="0.25"/>
  <cols>
    <col min="1" max="1" width="15" customWidth="1"/>
    <col min="2" max="2" width="40.28515625" customWidth="1"/>
    <col min="3" max="3" width="9.7109375" bestFit="1" customWidth="1"/>
    <col min="4" max="4" width="18.28515625" bestFit="1" customWidth="1"/>
    <col min="5" max="5" width="20.7109375" bestFit="1" customWidth="1"/>
    <col min="6" max="6" width="17.5703125" bestFit="1" customWidth="1"/>
    <col min="7" max="7" width="21.140625" customWidth="1"/>
    <col min="8" max="8" width="20" bestFit="1" customWidth="1"/>
    <col min="9" max="9" width="15.42578125" bestFit="1" customWidth="1"/>
  </cols>
  <sheetData>
    <row r="1" spans="1:9" ht="2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0" x14ac:dyDescent="0.25">
      <c r="A2" s="2" t="s">
        <v>9</v>
      </c>
      <c r="B2" s="2" t="s">
        <v>10</v>
      </c>
      <c r="C2" s="2" t="s">
        <v>11</v>
      </c>
      <c r="D2" s="3">
        <v>15</v>
      </c>
      <c r="E2" s="4">
        <v>30.5</v>
      </c>
      <c r="F2" s="4">
        <f t="shared" ref="F2:F8" si="0">D2*E2</f>
        <v>457.5</v>
      </c>
      <c r="G2" s="15" t="s">
        <v>12</v>
      </c>
      <c r="H2" s="15" t="s">
        <v>13</v>
      </c>
      <c r="I2" s="15" t="s">
        <v>14</v>
      </c>
    </row>
    <row r="3" spans="1:9" ht="30" x14ac:dyDescent="0.25">
      <c r="A3" s="5" t="s">
        <v>9</v>
      </c>
      <c r="B3" s="5" t="s">
        <v>15</v>
      </c>
      <c r="C3" s="5" t="s">
        <v>16</v>
      </c>
      <c r="D3" s="6">
        <v>3</v>
      </c>
      <c r="E3" s="7">
        <v>85</v>
      </c>
      <c r="F3" s="7">
        <f t="shared" si="0"/>
        <v>255</v>
      </c>
      <c r="G3" s="16" t="s">
        <v>12</v>
      </c>
      <c r="H3" s="16" t="s">
        <v>13</v>
      </c>
      <c r="I3" s="16" t="s">
        <v>17</v>
      </c>
    </row>
    <row r="4" spans="1:9" ht="30" x14ac:dyDescent="0.25">
      <c r="A4" s="2" t="s">
        <v>18</v>
      </c>
      <c r="B4" s="2" t="s">
        <v>19</v>
      </c>
      <c r="C4" s="2" t="s">
        <v>20</v>
      </c>
      <c r="D4" s="3">
        <v>55</v>
      </c>
      <c r="E4" s="4">
        <v>95</v>
      </c>
      <c r="F4" s="4">
        <f t="shared" si="0"/>
        <v>5225</v>
      </c>
      <c r="G4" s="15" t="s">
        <v>21</v>
      </c>
      <c r="H4" s="15" t="s">
        <v>22</v>
      </c>
      <c r="I4" s="15" t="s">
        <v>23</v>
      </c>
    </row>
    <row r="5" spans="1:9" ht="30" x14ac:dyDescent="0.25">
      <c r="A5" s="5" t="s">
        <v>18</v>
      </c>
      <c r="B5" s="5" t="s">
        <v>24</v>
      </c>
      <c r="C5" s="5" t="s">
        <v>11</v>
      </c>
      <c r="D5" s="6">
        <v>22</v>
      </c>
      <c r="E5" s="7">
        <v>28</v>
      </c>
      <c r="F5" s="7">
        <f t="shared" si="0"/>
        <v>616</v>
      </c>
      <c r="G5" s="16" t="s">
        <v>21</v>
      </c>
      <c r="H5" s="16" t="s">
        <v>22</v>
      </c>
      <c r="I5" s="16" t="s">
        <v>25</v>
      </c>
    </row>
    <row r="6" spans="1:9" x14ac:dyDescent="0.25">
      <c r="A6" s="2" t="s">
        <v>26</v>
      </c>
      <c r="B6" s="2" t="s">
        <v>27</v>
      </c>
      <c r="C6" s="2" t="s">
        <v>28</v>
      </c>
      <c r="D6" s="3">
        <v>2</v>
      </c>
      <c r="E6" s="4">
        <v>120</v>
      </c>
      <c r="F6" s="4">
        <f t="shared" si="0"/>
        <v>240</v>
      </c>
      <c r="G6" s="15" t="s">
        <v>12</v>
      </c>
      <c r="H6" s="15" t="s">
        <v>13</v>
      </c>
      <c r="I6" s="15" t="s">
        <v>29</v>
      </c>
    </row>
    <row r="7" spans="1:9" x14ac:dyDescent="0.25">
      <c r="A7" s="5" t="s">
        <v>30</v>
      </c>
      <c r="B7" s="5" t="s">
        <v>31</v>
      </c>
      <c r="C7" s="5" t="s">
        <v>32</v>
      </c>
      <c r="D7" s="6">
        <v>4</v>
      </c>
      <c r="E7" s="7">
        <v>45</v>
      </c>
      <c r="F7" s="7">
        <f t="shared" si="0"/>
        <v>180</v>
      </c>
      <c r="G7" s="16" t="s">
        <v>12</v>
      </c>
      <c r="H7" s="16" t="s">
        <v>13</v>
      </c>
      <c r="I7" s="16" t="s">
        <v>14</v>
      </c>
    </row>
    <row r="8" spans="1:9" ht="45" x14ac:dyDescent="0.25">
      <c r="A8" s="2" t="s">
        <v>33</v>
      </c>
      <c r="B8" s="2" t="s">
        <v>34</v>
      </c>
      <c r="C8" s="2" t="s">
        <v>32</v>
      </c>
      <c r="D8" s="3">
        <v>1</v>
      </c>
      <c r="E8" s="4">
        <v>450</v>
      </c>
      <c r="F8" s="4">
        <f t="shared" si="0"/>
        <v>450</v>
      </c>
      <c r="G8" s="15" t="s">
        <v>35</v>
      </c>
      <c r="H8" s="15" t="s">
        <v>22</v>
      </c>
      <c r="I8" s="15" t="s">
        <v>36</v>
      </c>
    </row>
    <row r="9" spans="1:9" x14ac:dyDescent="0.25">
      <c r="A9" s="8" t="s">
        <v>37</v>
      </c>
      <c r="B9" s="8" t="s">
        <v>14</v>
      </c>
      <c r="C9" s="8" t="s">
        <v>14</v>
      </c>
      <c r="D9" s="9"/>
      <c r="E9" s="10"/>
      <c r="F9" s="10">
        <f>SUM(F2:F8)</f>
        <v>7423.5</v>
      </c>
      <c r="G9" s="8" t="s">
        <v>14</v>
      </c>
      <c r="H9" s="8" t="s">
        <v>14</v>
      </c>
      <c r="I9" s="8" t="s">
        <v>14</v>
      </c>
    </row>
    <row r="11" spans="1:9" x14ac:dyDescent="0.25">
      <c r="A11" s="11" t="s">
        <v>38</v>
      </c>
      <c r="B11" s="11"/>
      <c r="C11" s="11"/>
      <c r="D11" s="11"/>
      <c r="E11" s="11"/>
      <c r="F11" s="11"/>
      <c r="G11" s="11"/>
      <c r="H11" s="11"/>
      <c r="I11" s="11"/>
    </row>
    <row r="13" spans="1:9" ht="17.25" x14ac:dyDescent="0.25">
      <c r="A13" s="12" t="s">
        <v>39</v>
      </c>
      <c r="B13" s="12"/>
      <c r="C13" s="12"/>
      <c r="D13" s="12"/>
      <c r="E13" s="12"/>
      <c r="F13" s="12"/>
      <c r="G13" s="12"/>
      <c r="H13" s="12"/>
      <c r="I13" s="12"/>
    </row>
    <row r="14" spans="1:9" x14ac:dyDescent="0.25">
      <c r="A14" s="13" t="s">
        <v>40</v>
      </c>
      <c r="B14" s="13"/>
      <c r="C14" s="13"/>
      <c r="D14" s="13"/>
      <c r="E14" s="13"/>
      <c r="F14" s="13"/>
      <c r="G14" s="13"/>
      <c r="H14" s="13"/>
      <c r="I14" s="13"/>
    </row>
    <row r="15" spans="1:9" x14ac:dyDescent="0.25">
      <c r="A15" s="13" t="s">
        <v>41</v>
      </c>
      <c r="B15" s="13"/>
      <c r="C15" s="13"/>
      <c r="D15" s="13"/>
      <c r="E15" s="13"/>
      <c r="F15" s="13"/>
      <c r="G15" s="13"/>
      <c r="H15" s="13"/>
      <c r="I15" s="13"/>
    </row>
    <row r="16" spans="1:9" x14ac:dyDescent="0.25">
      <c r="A16" s="13" t="s">
        <v>42</v>
      </c>
      <c r="B16" s="13"/>
      <c r="C16" s="13"/>
      <c r="D16" s="13"/>
      <c r="E16" s="13"/>
      <c r="F16" s="13"/>
      <c r="G16" s="13"/>
      <c r="H16" s="13"/>
      <c r="I16" s="13"/>
    </row>
    <row r="17" spans="1:9" x14ac:dyDescent="0.25">
      <c r="A17" s="13" t="s">
        <v>43</v>
      </c>
      <c r="B17" s="13"/>
      <c r="C17" s="13"/>
      <c r="D17" s="13"/>
      <c r="E17" s="13"/>
      <c r="F17" s="13"/>
      <c r="G17" s="13"/>
      <c r="H17" s="13"/>
      <c r="I17" s="13"/>
    </row>
    <row r="18" spans="1:9" x14ac:dyDescent="0.25">
      <c r="A18" s="13" t="s">
        <v>44</v>
      </c>
      <c r="B18" s="13"/>
      <c r="C18" s="13"/>
      <c r="D18" s="13"/>
      <c r="E18" s="13"/>
      <c r="F18" s="13"/>
      <c r="G18" s="13"/>
      <c r="H18" s="13"/>
      <c r="I18" s="13"/>
    </row>
    <row r="20" spans="1:9" x14ac:dyDescent="0.25">
      <c r="A20" s="11" t="s">
        <v>45</v>
      </c>
      <c r="B20" s="11"/>
      <c r="C20" s="11"/>
      <c r="D20" s="11"/>
      <c r="E20" s="11"/>
      <c r="F20" s="11"/>
      <c r="G20" s="14" t="s">
        <v>46</v>
      </c>
    </row>
  </sheetData>
  <mergeCells count="8">
    <mergeCell ref="A17:I17"/>
    <mergeCell ref="A18:I18"/>
    <mergeCell ref="A20:F20"/>
    <mergeCell ref="A11:I11"/>
    <mergeCell ref="A13:I13"/>
    <mergeCell ref="A14:I14"/>
    <mergeCell ref="A15:I15"/>
    <mergeCell ref="A16:I16"/>
  </mergeCells>
  <hyperlinks>
    <hyperlink ref="G20" r:id="rId1" xr:uid="{A4C7BA3B-ACEB-4EF7-8E9B-3EF42CE82263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Materiais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2026-06-22T19:31:36Z</dcterms:created>
  <dcterms:modified xsi:type="dcterms:W3CDTF">2026-06-22T19:33:24Z</dcterms:modified>
  <cp:category/>
</cp:coreProperties>
</file>